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0325" sheetId="1" r:id="rId1"/>
  </sheets>
  <calcPr calcId="124519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D14"/>
  <c r="E3"/>
  <c r="D3"/>
  <c r="C14"/>
  <c r="C3"/>
  <c r="D24" l="1"/>
  <c r="E24"/>
  <c r="C24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<sst xmlns="http://schemas.openxmlformats.org/spreadsheetml/2006/main" count="27" uniqueCount="26">
  <si>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</si>
  <si>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</si>
  <si>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</si>
  <si>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</si>
  <si>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</si>
  <si>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</si>
  <si>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</si>
  <si>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</si>
  <si>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</si>
  <si>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</si>
  <si>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</si>
  <si>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</si>
  <si>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</si>
  <si>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</si>
  <si>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</si>
  <si>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</si>
  <si>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</si>
  <si>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</si>
  <si>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</si>
  <si>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</si>
  <si>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</si>
  <si>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</si>
  <si>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</si>
  <si>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</si>
  <si>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</si>
  <si>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MUNICIPAL DE AGUA POTABLE Y ALCANTARILLADO DE SAN FELIPE, GTO.
Flujo de Fondos
DEL 01 DE ENERO AL 31 DE DICIEMBRE DEL 2019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</si>
</sst>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showGridLines="0" tabSelected="1" workbookViewId="0">
      <selection activeCell="A2" sqref="A2:B2"/>
    </sheetView>
  </sheetViews>
  <sheetFormatPr baseColWidth="10" defaultRowHeight="11.25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>
      <c r="A1" s="20" t="s">
        <v>25</v>
      </c>
      <c r="B1" s="21"/>
      <c r="C1" s="21"/>
      <c r="D1" s="21"/>
      <c r="E1" s="22"/>
    </row>
    <row r="2" spans="1:5" ht="22.5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>
      <c r="A3" s="16" t="s">
        <v>0</v>
      </c>
      <c r="B3" s="17"/>
      <c r="C3" s="3">
        <f>SUM(C4:C13)</f>
        <v>48717078.729999997</v>
      </c>
      <c r="D3" s="3">
        <f t="shared" ref="D3:E3" si="0">SUM(D4:D13)</f>
        <v>43568775.740000002</v>
      </c>
      <c r="E3" s="4">
        <f t="shared" si="0"/>
        <v>43568775.740000002</v>
      </c>
    </row>
    <row r="4" spans="1:5">
      <c r="A4" s="5"/>
      <c r="B4" s="14" t="s">
        <v>1</v>
      </c>
      <c r="C4" s="6">
        <v>0</v>
      </c>
      <c r="D4" s="6">
        <v>0</v>
      </c>
      <c r="E4" s="7">
        <v>0</v>
      </c>
    </row>
    <row r="5" spans="1:5">
      <c r="A5" s="5"/>
      <c r="B5" s="14" t="s">
        <v>2</v>
      </c>
      <c r="C5" s="6">
        <v>0</v>
      </c>
      <c r="D5" s="6">
        <v>0</v>
      </c>
      <c r="E5" s="7">
        <v>0</v>
      </c>
    </row>
    <row r="6" spans="1:5">
      <c r="A6" s="5"/>
      <c r="B6" s="14" t="s">
        <v>3</v>
      </c>
      <c r="C6" s="6">
        <v>0</v>
      </c>
      <c r="D6" s="6">
        <v>0</v>
      </c>
      <c r="E6" s="7">
        <v>0</v>
      </c>
    </row>
    <row r="7" spans="1:5">
      <c r="A7" s="5"/>
      <c r="B7" s="14" t="s">
        <v>4</v>
      </c>
      <c r="C7" s="6">
        <v>25387401.050000001</v>
      </c>
      <c r="D7" s="6">
        <v>37258295.25</v>
      </c>
      <c r="E7" s="7">
        <v>37258295.25</v>
      </c>
    </row>
    <row r="8" spans="1:5">
      <c r="A8" s="5"/>
      <c r="B8" s="14" t="s">
        <v>5</v>
      </c>
      <c r="C8" s="6">
        <v>824477.83</v>
      </c>
      <c r="D8" s="6">
        <v>51363.54</v>
      </c>
      <c r="E8" s="7">
        <v>51363.54</v>
      </c>
    </row>
    <row r="9" spans="1:5">
      <c r="A9" s="5"/>
      <c r="B9" s="14" t="s">
        <v>6</v>
      </c>
      <c r="C9" s="6">
        <v>7917786.5999999996</v>
      </c>
      <c r="D9" s="6">
        <v>0</v>
      </c>
      <c r="E9" s="7">
        <v>0</v>
      </c>
    </row>
    <row r="10" spans="1:5">
      <c r="A10" s="5"/>
      <c r="B10" s="14" t="s">
        <v>7</v>
      </c>
      <c r="C10" s="6">
        <v>0</v>
      </c>
      <c r="D10" s="6">
        <v>267350.13</v>
      </c>
      <c r="E10" s="7">
        <v>267350.13</v>
      </c>
    </row>
    <row r="11" spans="1:5">
      <c r="A11" s="5"/>
      <c r="B11" s="14" t="s">
        <v>8</v>
      </c>
      <c r="C11" s="6">
        <v>350097.03</v>
      </c>
      <c r="D11" s="6">
        <v>15004.37</v>
      </c>
      <c r="E11" s="7">
        <v>15004.37</v>
      </c>
    </row>
    <row r="12" spans="1:5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>
      <c r="A13" s="8"/>
      <c r="B13" s="14" t="s">
        <v>10</v>
      </c>
      <c r="C13" s="6">
        <v>14237316.220000001</v>
      </c>
      <c r="D13" s="6">
        <v>5976762.4500000002</v>
      </c>
      <c r="E13" s="7">
        <v>5976762.4500000002</v>
      </c>
    </row>
    <row r="14" spans="1:5">
      <c r="A14" s="18" t="s">
        <v>11</v>
      </c>
      <c r="B14" s="2"/>
      <c r="C14" s="9">
        <f>SUM(C15:C23)</f>
        <v>48717078.730000004</v>
      </c>
      <c r="D14" s="9">
        <f t="shared" ref="D14:E14" si="1">SUM(D15:D23)</f>
        <v>32592961.320000004</v>
      </c>
      <c r="E14" s="10">
        <f t="shared" si="1"/>
        <v>32592961.320000004</v>
      </c>
    </row>
    <row r="15" spans="1:5">
      <c r="A15" s="5"/>
      <c r="B15" s="14" t="s">
        <v>12</v>
      </c>
      <c r="C15" s="6">
        <v>13689205.83</v>
      </c>
      <c r="D15" s="6">
        <v>11988410.15</v>
      </c>
      <c r="E15" s="7">
        <v>11988410.15</v>
      </c>
    </row>
    <row r="16" spans="1:5">
      <c r="A16" s="5"/>
      <c r="B16" s="14" t="s">
        <v>13</v>
      </c>
      <c r="C16" s="6">
        <v>3149161.17</v>
      </c>
      <c r="D16" s="6">
        <v>2667321.23</v>
      </c>
      <c r="E16" s="7">
        <v>2667321.23</v>
      </c>
    </row>
    <row r="17" spans="1:5">
      <c r="A17" s="5"/>
      <c r="B17" s="14" t="s">
        <v>14</v>
      </c>
      <c r="C17" s="6">
        <v>13813204.07</v>
      </c>
      <c r="D17" s="6">
        <v>10402233.43</v>
      </c>
      <c r="E17" s="7">
        <v>10402233.43</v>
      </c>
    </row>
    <row r="18" spans="1:5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>
      <c r="A19" s="5"/>
      <c r="B19" s="14" t="s">
        <v>15</v>
      </c>
      <c r="C19" s="6">
        <v>1349573.1</v>
      </c>
      <c r="D19" s="6">
        <v>1161043.52</v>
      </c>
      <c r="E19" s="7">
        <v>1161043.52</v>
      </c>
    </row>
    <row r="20" spans="1:5">
      <c r="A20" s="5"/>
      <c r="B20" s="14" t="s">
        <v>16</v>
      </c>
      <c r="C20" s="6">
        <v>16715934.560000001</v>
      </c>
      <c r="D20" s="6">
        <v>4753867.33</v>
      </c>
      <c r="E20" s="7">
        <v>4753867.33</v>
      </c>
    </row>
    <row r="21" spans="1:5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>
      <c r="A22" s="5"/>
      <c r="B22" s="14" t="s">
        <v>18</v>
      </c>
      <c r="C22" s="6">
        <v>0</v>
      </c>
      <c r="D22" s="6">
        <v>1620085.66</v>
      </c>
      <c r="E22" s="7">
        <v>1620085.66</v>
      </c>
    </row>
    <row r="23" spans="1:5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>
      <c r="A24" s="11"/>
      <c r="B24" s="15" t="s">
        <v>20</v>
      </c>
      <c r="C24" s="12">
        <f>C3-C14</f>
        <v>0</v>
      </c>
      <c r="D24" s="12">
        <f>D3-D14</f>
        <v>10975814.419999998</v>
      </c>
      <c r="E24" s="13">
        <f>E3-E14</f>
        <v>10975814.419999998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lenovo</cp:lastModifiedBy>
  <dcterms:created xsi:type="dcterms:W3CDTF">2017-12-20T04:54:53Z</dcterms:created>
  <dcterms:modified xsi:type="dcterms:W3CDTF">2020-01-30T15:38:00Z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